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ortfoli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3D3D3"/>
        <bgColor rgb="00D3D3D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1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90EE90"/>
          <bgColor rgb="0090EE90"/>
        </patternFill>
      </fill>
    </dxf>
    <dxf>
      <fill>
        <patternFill patternType="solid">
          <fgColor rgb="00FFB6C1"/>
          <bgColor rgb="00FFB6C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2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</cols>
  <sheetData>
    <row r="1">
      <c r="A1" s="1" t="inlineStr">
        <is>
          <t>Ticker</t>
        </is>
      </c>
      <c r="B1" s="1" t="inlineStr">
        <is>
          <t>Company Name</t>
        </is>
      </c>
      <c r="C1" s="1" t="inlineStr">
        <is>
          <t>Shares Owned</t>
        </is>
      </c>
      <c r="D1" s="1" t="inlineStr">
        <is>
          <t>Purchase Price</t>
        </is>
      </c>
      <c r="E1" s="1" t="inlineStr">
        <is>
          <t>Current Price</t>
        </is>
      </c>
      <c r="F1" s="1" t="inlineStr">
        <is>
          <t>Total Cost</t>
        </is>
      </c>
      <c r="G1" s="1" t="inlineStr">
        <is>
          <t>Current Value</t>
        </is>
      </c>
      <c r="H1" s="1" t="inlineStr">
        <is>
          <t>Gain/Loss $</t>
        </is>
      </c>
      <c r="I1" s="1" t="inlineStr">
        <is>
          <t>Gain/Loss %</t>
        </is>
      </c>
    </row>
    <row r="2">
      <c r="A2" s="2" t="inlineStr">
        <is>
          <t>AAPL</t>
        </is>
      </c>
      <c r="B2" s="2" t="inlineStr">
        <is>
          <t>Apple Inc.</t>
        </is>
      </c>
      <c r="C2" s="2" t="n">
        <v>50</v>
      </c>
      <c r="D2" s="3" t="n">
        <v>150</v>
      </c>
      <c r="E2" s="3" t="n">
        <v>175</v>
      </c>
      <c r="F2" s="3">
        <f>C2*D2</f>
        <v/>
      </c>
      <c r="G2" s="3">
        <f>C2*E2</f>
        <v/>
      </c>
      <c r="H2" s="3">
        <f>G2-F2</f>
        <v/>
      </c>
      <c r="I2" s="4">
        <f>(G2-F2)/F2*100</f>
        <v/>
      </c>
    </row>
    <row r="3">
      <c r="A3" s="2" t="inlineStr">
        <is>
          <t>MSFT</t>
        </is>
      </c>
      <c r="B3" s="2" t="inlineStr">
        <is>
          <t>Microsoft Corp.</t>
        </is>
      </c>
      <c r="C3" s="2" t="n">
        <v>30</v>
      </c>
      <c r="D3" s="3" t="n">
        <v>300</v>
      </c>
      <c r="E3" s="3" t="n">
        <v>380</v>
      </c>
      <c r="F3" s="3">
        <f>C3*D3</f>
        <v/>
      </c>
      <c r="G3" s="3">
        <f>C3*E3</f>
        <v/>
      </c>
      <c r="H3" s="3">
        <f>G3-F3</f>
        <v/>
      </c>
      <c r="I3" s="4">
        <f>(G3-F3)/F3*100</f>
        <v/>
      </c>
    </row>
    <row r="4">
      <c r="A4" s="2" t="inlineStr">
        <is>
          <t>GOOGL</t>
        </is>
      </c>
      <c r="B4" s="2" t="inlineStr">
        <is>
          <t>Alphabet Inc.</t>
        </is>
      </c>
      <c r="C4" s="2" t="n">
        <v>25</v>
      </c>
      <c r="D4" s="3" t="n">
        <v>120</v>
      </c>
      <c r="E4" s="3" t="n">
        <v>145</v>
      </c>
      <c r="F4" s="3">
        <f>C4*D4</f>
        <v/>
      </c>
      <c r="G4" s="3">
        <f>C4*E4</f>
        <v/>
      </c>
      <c r="H4" s="3">
        <f>G4-F4</f>
        <v/>
      </c>
      <c r="I4" s="4">
        <f>(G4-F4)/F4*100</f>
        <v/>
      </c>
    </row>
    <row r="5">
      <c r="A5" s="2" t="inlineStr">
        <is>
          <t>TSLA</t>
        </is>
      </c>
      <c r="B5" s="2" t="inlineStr">
        <is>
          <t>Tesla Inc.</t>
        </is>
      </c>
      <c r="C5" s="2" t="n">
        <v>40</v>
      </c>
      <c r="D5" s="3" t="n">
        <v>200</v>
      </c>
      <c r="E5" s="3" t="n">
        <v>185</v>
      </c>
      <c r="F5" s="3">
        <f>C5*D5</f>
        <v/>
      </c>
      <c r="G5" s="3">
        <f>C5*E5</f>
        <v/>
      </c>
      <c r="H5" s="3">
        <f>G5-F5</f>
        <v/>
      </c>
      <c r="I5" s="4">
        <f>(G5-F5)/F5*100</f>
        <v/>
      </c>
    </row>
    <row r="6">
      <c r="A6" s="2" t="inlineStr">
        <is>
          <t>AMZN</t>
        </is>
      </c>
      <c r="B6" s="2" t="inlineStr">
        <is>
          <t>Amazon.com Inc.</t>
        </is>
      </c>
      <c r="C6" s="2" t="n">
        <v>15</v>
      </c>
      <c r="D6" s="3" t="n">
        <v>140</v>
      </c>
      <c r="E6" s="3" t="n">
        <v>160</v>
      </c>
      <c r="F6" s="3">
        <f>C6*D6</f>
        <v/>
      </c>
      <c r="G6" s="3">
        <f>C6*E6</f>
        <v/>
      </c>
      <c r="H6" s="3">
        <f>G6-F6</f>
        <v/>
      </c>
      <c r="I6" s="4">
        <f>(G6-F6)/F6*100</f>
        <v/>
      </c>
    </row>
    <row r="8">
      <c r="A8" s="5" t="inlineStr">
        <is>
          <t>Total Investment</t>
        </is>
      </c>
      <c r="B8" s="3">
        <f>SUM(F2:F6)</f>
        <v/>
      </c>
    </row>
    <row r="9">
      <c r="A9" s="5" t="inlineStr">
        <is>
          <t>Current Portfolio Value</t>
        </is>
      </c>
      <c r="B9" s="3">
        <f>SUM(G2:G6)</f>
        <v/>
      </c>
    </row>
    <row r="10">
      <c r="A10" s="5" t="inlineStr">
        <is>
          <t>Total Gain/Loss ($)</t>
        </is>
      </c>
      <c r="B10" s="3">
        <f>B9-B8</f>
        <v/>
      </c>
    </row>
    <row r="11">
      <c r="A11" s="5" t="inlineStr">
        <is>
          <t>Total Return (%)</t>
        </is>
      </c>
      <c r="B11" s="4">
        <f>(B9-B8)/B8*100</f>
        <v/>
      </c>
    </row>
  </sheetData>
  <conditionalFormatting sqref="H2:H6">
    <cfRule type="cellIs" priority="1" operator="greaterThan" dxfId="0">
      <formula>0</formula>
    </cfRule>
    <cfRule type="cellIs" priority="2" operator="lessThan" dxfId="1">
      <formula>0</formula>
    </cfRule>
  </conditionalFormatting>
  <conditionalFormatting sqref="I2:I6">
    <cfRule type="cellIs" priority="3" operator="greaterThan" dxfId="0">
      <formula>0</formula>
    </cfRule>
    <cfRule type="cellIs" priority="4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2026-01-28T07:44:24Z</dcterms:created>
  <dcterms:modified xsi:type="dcterms:W3CDTF">2026-01-28T07:44:24Z</dcterms:modified>
</cp:coreProperties>
</file>